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Zamowienia\Desktop\Dorota\dostawy żywności\2R2021 ROZPOZNANIE CENOWE DOSTAWA MLEKA I JEGO RZETWORÓW 2021\"/>
    </mc:Choice>
  </mc:AlternateContent>
  <xr:revisionPtr revIDLastSave="0" documentId="13_ncr:1_{D7D7BD3A-2A42-449C-A83D-FF1C4AC40B6F}" xr6:coauthVersionLast="47" xr6:coauthVersionMax="47" xr10:uidLastSave="{00000000-0000-0000-0000-000000000000}"/>
  <bookViews>
    <workbookView xWindow="3855" yWindow="3855" windowWidth="21600" windowHeight="11385" tabRatio="500" xr2:uid="{00000000-000D-0000-FFFF-FFFF00000000}"/>
  </bookViews>
  <sheets>
    <sheet name="PAKIET_I" sheetId="1" r:id="rId1"/>
    <sheet name="Arkusz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K23" i="1" l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I26" i="1" l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5" i="1" l="1"/>
</calcChain>
</file>

<file path=xl/sharedStrings.xml><?xml version="1.0" encoding="utf-8"?>
<sst xmlns="http://schemas.openxmlformats.org/spreadsheetml/2006/main" count="58" uniqueCount="39">
  <si>
    <t>l.p</t>
  </si>
  <si>
    <t xml:space="preserve">Nazwa przedmiotu </t>
  </si>
  <si>
    <t>Nazawa handlowa</t>
  </si>
  <si>
    <t>Producent</t>
  </si>
  <si>
    <t xml:space="preserve">Wielkość opakowania </t>
  </si>
  <si>
    <t>Jm.</t>
  </si>
  <si>
    <t>Ilość</t>
  </si>
  <si>
    <t>Cena jednostkowa netto zł</t>
  </si>
  <si>
    <t>Wartość netto złotych</t>
  </si>
  <si>
    <t>Stawka  VAT</t>
  </si>
  <si>
    <t>l</t>
  </si>
  <si>
    <t>kg</t>
  </si>
  <si>
    <t>Masło extra kostka 200g, zawartość tłuszczu min.82%, bez dodatków tłuszczów roślinnych i barwników, termin spożycia 30dni</t>
  </si>
  <si>
    <t xml:space="preserve">Kefir luksusowy, opakowanie jednostkowe kubek od 200g do 250g, bez mleka w proszku </t>
  </si>
  <si>
    <t xml:space="preserve">RAZEM:       </t>
  </si>
  <si>
    <t>netto:</t>
  </si>
  <si>
    <t>brutto:</t>
  </si>
  <si>
    <t>Jogurt naturalny, opakowanie jednostkowe   kubek od 140g do 180g, bez mleka w proszku</t>
  </si>
  <si>
    <t>………………………………………....………</t>
  </si>
  <si>
    <t>Uwaga: Niniejszy formularz wymaga złożenia pod rygorem nieważności w formie elektronicznej lub w postaci elektronicznej opatrzonej kwalifikowanym podpisem elektronicznym, podpisem zaufanym lub podpisem osobistym osoby upoważnionej do reprezentowania wykonawców zgodnie z formą reprezentacji określoną w dokumencie rejestrowym właściwym dla formy organizacyjnej lub innym dokumencie.</t>
  </si>
  <si>
    <t>Wartość brutto złotych</t>
  </si>
  <si>
    <t>Twaróg półtłusty pakowany w pergamin lub w folię (kostka od 0,8 -1,5 kg)</t>
  </si>
  <si>
    <t>Mleko spożywcze świeże 2 % luz, (opakowanie folia 5- L)</t>
  </si>
  <si>
    <t xml:space="preserve">Jogurt owocowy, opakowanie jednostkowe kubek  od 140g do 180g, bez zawartości syropu glukozowo-fruktozowego, skrobi, gumy guar, sztucznych aromatów, karagenu, żelatyny,  bez sztucznych barwników i konserwantów, bez mleka w proszku, dopuszczalna zawartość cukru nie więcej niż 10g w 100g produktu, zawartość owoców nie mniej niż 10g na 100g produktu </t>
  </si>
  <si>
    <t xml:space="preserve">Maślanka naturalna, w składzie nie więcej niż: mleko, kultury bakterii mlekowych , bez mleka w proszku, opakowanie jednostkowe karton 1000 ml </t>
  </si>
  <si>
    <t>Ser feta sałatkowo-kanapkowy, kostka 270g</t>
  </si>
  <si>
    <t>Ser mozzarella kulka w zalewie (solance) 125-250g</t>
  </si>
  <si>
    <t>Serek wiejski naturalny – opakowanie jednostkowe od 200 do 500g , skład: twaróg ziarnisty, śmietanka, sól, termin do spożycia 14 dni</t>
  </si>
  <si>
    <t xml:space="preserve">Śmietanka do kawy w płynie opakowanie jednostkowe (10*10g) </t>
  </si>
  <si>
    <t>Mleko spożywcze świeże 3,2 %, opakowanie karton 1000ml</t>
  </si>
  <si>
    <t xml:space="preserve">Ser topiony  porcjowy 100g  </t>
  </si>
  <si>
    <t>Ser twardy  , blok ok. 3 kg, nie mniej niż 25% tł., blok ok. 3 kg, bez tłuszczów roślinnych, mleka w proszku, lecytyny sojowej, skrobi</t>
  </si>
  <si>
    <t>Ser żółty wędzony, blok od 1,5 do 3 kg,  25% tł., blok ok. 3 kg, bez tłuszczów roślinnych, mleka w proszku, lecytyny sojowej, skrobi</t>
  </si>
  <si>
    <t>Ser camembert opakowanie jednostkowe 0,12 kg</t>
  </si>
  <si>
    <t>Ser valbon, opakowanie 0,18 kg</t>
  </si>
  <si>
    <t>Śmietanka 30% bez karagenów, skrobi,  opakowanie do 1000g</t>
  </si>
  <si>
    <t>Jogurt naturalny, opakowanie jednostkowe   wiaderko plastikowe 3-5kg</t>
  </si>
  <si>
    <t>Kefir luksusowy, opakowanie jednostkowe kubek od 300 do 500g, bez mleka w proszku</t>
  </si>
  <si>
    <t>Ser topiony krążek, opakowanie 200g 8 porcji, mixtet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</si>
</sst>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u/>
      <sz val="9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i/>
      <sz val="9"/>
      <name val="Calibri Light"/>
      <family val="2"/>
      <charset val="238"/>
      <scheme val="major"/>
    </font>
    <font>
      <sz val="8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i/>
      <sz val="10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sz val="10"/>
      <color indexed="10"/>
      <name val="Calibri Light"/>
      <family val="2"/>
      <charset val="238"/>
      <scheme val="major"/>
    </font>
    <font>
      <sz val="10"/>
      <color indexed="8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9" fontId="1" fillId="0" borderId="0" applyFill="0" applyBorder="0" applyAlignment="0" applyProtection="0"/>
  </cellStyleXfs>
  <cellXfs count="61">
    <xf numFmtId="0" fontId="0" fillId="0" borderId="0" xfId="0"/>
    <xf numFmtId="0" fontId="3" fillId="0" borderId="0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1" fontId="3" fillId="0" borderId="0" xfId="0" applyNumberFormat="1" applyFont="1" applyAlignment="1">
      <alignment horizontal="center" vertical="center" wrapText="1"/>
    </xf>
    <xf numFmtId="4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wrapText="1"/>
    </xf>
    <xf numFmtId="0" fontId="3" fillId="0" borderId="0" xfId="0" applyFont="1"/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0" fontId="13" fillId="0" borderId="2" xfId="0" applyFont="1" applyBorder="1" applyAlignment="1">
      <alignment wrapText="1"/>
    </xf>
    <xf numFmtId="4" fontId="14" fillId="0" borderId="4" xfId="0" applyNumberFormat="1" applyFont="1" applyBorder="1" applyAlignment="1">
      <alignment horizontal="right" vertical="center" wrapText="1"/>
    </xf>
    <xf numFmtId="4" fontId="10" fillId="0" borderId="2" xfId="0" applyNumberFormat="1" applyFont="1" applyBorder="1" applyAlignment="1">
      <alignment horizontal="right" vertical="center" wrapText="1"/>
    </xf>
    <xf numFmtId="4" fontId="14" fillId="2" borderId="4" xfId="0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right" vertical="center" wrapText="1"/>
    </xf>
    <xf numFmtId="4" fontId="14" fillId="0" borderId="0" xfId="0" applyNumberFormat="1" applyFont="1" applyFill="1" applyBorder="1" applyAlignment="1">
      <alignment horizontal="right" vertical="center" wrapText="1"/>
    </xf>
    <xf numFmtId="9" fontId="10" fillId="0" borderId="0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Border="1" applyAlignment="1">
      <alignment horizontal="center" vertical="center" wrapText="1"/>
    </xf>
    <xf numFmtId="1" fontId="11" fillId="0" borderId="7" xfId="0" applyNumberFormat="1" applyFont="1" applyBorder="1" applyAlignment="1">
      <alignment horizontal="center" vertical="center" wrapText="1"/>
    </xf>
    <xf numFmtId="9" fontId="10" fillId="0" borderId="3" xfId="2" applyFont="1" applyBorder="1" applyAlignment="1">
      <alignment horizontal="center" vertical="center" wrapText="1"/>
    </xf>
    <xf numFmtId="1" fontId="10" fillId="0" borderId="5" xfId="0" applyNumberFormat="1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right" vertical="center" wrapText="1"/>
    </xf>
    <xf numFmtId="0" fontId="8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4" fontId="15" fillId="0" borderId="2" xfId="0" applyNumberFormat="1" applyFont="1" applyFill="1" applyBorder="1" applyAlignment="1">
      <alignment horizontal="right" vertical="center" wrapText="1"/>
    </xf>
    <xf numFmtId="0" fontId="5" fillId="0" borderId="0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13" fillId="0" borderId="9" xfId="0" applyFont="1" applyBorder="1" applyAlignment="1">
      <alignment wrapText="1"/>
    </xf>
    <xf numFmtId="4" fontId="10" fillId="0" borderId="9" xfId="0" applyNumberFormat="1" applyFont="1" applyBorder="1" applyAlignment="1">
      <alignment horizontal="right" vertical="center" wrapText="1"/>
    </xf>
    <xf numFmtId="4" fontId="14" fillId="2" borderId="10" xfId="0" applyNumberFormat="1" applyFont="1" applyFill="1" applyBorder="1" applyAlignment="1">
      <alignment horizontal="right" vertical="center" wrapText="1"/>
    </xf>
    <xf numFmtId="9" fontId="10" fillId="0" borderId="11" xfId="2" applyFont="1" applyBorder="1" applyAlignment="1">
      <alignment horizontal="center" vertical="center" wrapText="1"/>
    </xf>
    <xf numFmtId="1" fontId="10" fillId="0" borderId="12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 wrapText="1"/>
    </xf>
    <xf numFmtId="4" fontId="14" fillId="0" borderId="10" xfId="0" applyNumberFormat="1" applyFont="1" applyBorder="1" applyAlignment="1">
      <alignment horizontal="right" vertical="center" wrapText="1"/>
    </xf>
    <xf numFmtId="0" fontId="16" fillId="0" borderId="13" xfId="0" applyFont="1" applyBorder="1" applyAlignment="1">
      <alignment vertical="top" wrapText="1"/>
    </xf>
    <xf numFmtId="0" fontId="10" fillId="0" borderId="1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left" vertical="center" wrapText="1"/>
    </xf>
    <xf numFmtId="4" fontId="15" fillId="0" borderId="5" xfId="0" applyNumberFormat="1" applyFont="1" applyFill="1" applyBorder="1" applyAlignment="1">
      <alignment vertical="center" wrapText="1"/>
    </xf>
    <xf numFmtId="0" fontId="9" fillId="0" borderId="0" xfId="0" applyNumberFormat="1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right" vertical="center" wrapText="1"/>
    </xf>
    <xf numFmtId="0" fontId="15" fillId="0" borderId="3" xfId="0" applyFont="1" applyFill="1" applyBorder="1" applyAlignment="1">
      <alignment horizontal="right" vertical="center" wrapText="1"/>
    </xf>
  </cellXfs>
  <cellStyles count="3">
    <cellStyle name="Normalny" xfId="0" builtinId="0"/>
    <cellStyle name="Normalny 2" xfId="1" xr:uid="{00000000-0005-0000-0000-000001000000}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4"/>
  <sheetViews>
    <sheetView tabSelected="1" workbookViewId="0">
      <pane ySplit="2" topLeftCell="A42" activePane="bottomLeft" state="frozen"/>
      <selection pane="bottomLeft" activeCell="H3" sqref="H3"/>
    </sheetView>
  </sheetViews>
  <sheetFormatPr defaultColWidth="9.140625" defaultRowHeight="19.899999999999999" customHeight="1" x14ac:dyDescent="0.2"/>
  <cols>
    <col min="1" max="1" width="7.5703125" style="9" customWidth="1"/>
    <col min="2" max="2" width="43" style="3" customWidth="1"/>
    <col min="3" max="3" width="9.5703125" style="3" customWidth="1"/>
    <col min="4" max="4" width="9" style="3" customWidth="1"/>
    <col min="5" max="5" width="7.42578125" style="3" customWidth="1"/>
    <col min="6" max="6" width="5" style="3" customWidth="1"/>
    <col min="7" max="7" width="9.85546875" style="13" customWidth="1"/>
    <col min="8" max="8" width="6.7109375" style="3" customWidth="1"/>
    <col min="9" max="9" width="10.140625" style="3" customWidth="1"/>
    <col min="10" max="10" width="5.7109375" style="9" customWidth="1"/>
    <col min="11" max="11" width="10" style="3" customWidth="1"/>
    <col min="12" max="16384" width="9.140625" style="3"/>
  </cols>
  <sheetData>
    <row r="1" spans="1:14" s="6" customFormat="1" ht="63.75" customHeight="1" x14ac:dyDescent="0.2">
      <c r="A1" s="14" t="s">
        <v>0</v>
      </c>
      <c r="B1" s="15" t="s">
        <v>1</v>
      </c>
      <c r="C1" s="16" t="s">
        <v>2</v>
      </c>
      <c r="D1" s="16" t="s">
        <v>3</v>
      </c>
      <c r="E1" s="16" t="s">
        <v>4</v>
      </c>
      <c r="F1" s="15" t="s">
        <v>5</v>
      </c>
      <c r="G1" s="16" t="s">
        <v>6</v>
      </c>
      <c r="H1" s="17" t="s">
        <v>7</v>
      </c>
      <c r="I1" s="15" t="s">
        <v>8</v>
      </c>
      <c r="J1" s="31" t="s">
        <v>9</v>
      </c>
      <c r="K1" s="35" t="s">
        <v>20</v>
      </c>
    </row>
    <row r="2" spans="1:14" s="7" customFormat="1" ht="10.5" customHeight="1" x14ac:dyDescent="0.2">
      <c r="A2" s="18">
        <v>1</v>
      </c>
      <c r="B2" s="19">
        <v>2</v>
      </c>
      <c r="C2" s="18">
        <v>3</v>
      </c>
      <c r="D2" s="19">
        <v>4</v>
      </c>
      <c r="E2" s="18">
        <v>5</v>
      </c>
      <c r="F2" s="19">
        <v>6</v>
      </c>
      <c r="G2" s="18">
        <v>7</v>
      </c>
      <c r="H2" s="19">
        <v>8</v>
      </c>
      <c r="I2" s="18">
        <v>9</v>
      </c>
      <c r="J2" s="32">
        <v>10</v>
      </c>
      <c r="K2" s="18">
        <v>11</v>
      </c>
    </row>
    <row r="3" spans="1:14" s="7" customFormat="1" ht="39.950000000000003" customHeight="1" x14ac:dyDescent="0.2">
      <c r="A3" s="20">
        <v>1</v>
      </c>
      <c r="B3" s="21" t="s">
        <v>22</v>
      </c>
      <c r="C3" s="22"/>
      <c r="D3" s="22"/>
      <c r="E3" s="22"/>
      <c r="F3" s="20" t="s">
        <v>10</v>
      </c>
      <c r="G3" s="24">
        <v>1000</v>
      </c>
      <c r="H3" s="23"/>
      <c r="I3" s="24">
        <f t="shared" ref="I3:I23" si="0">G3*H3</f>
        <v>0</v>
      </c>
      <c r="J3" s="33">
        <v>0.05</v>
      </c>
      <c r="K3" s="34">
        <f t="shared" ref="K3:K23" si="1">((G3*H3)/100)*105</f>
        <v>0</v>
      </c>
      <c r="N3" s="36"/>
    </row>
    <row r="4" spans="1:14" s="7" customFormat="1" ht="39.950000000000003" customHeight="1" x14ac:dyDescent="0.2">
      <c r="A4" s="41">
        <v>2</v>
      </c>
      <c r="B4" s="42" t="s">
        <v>29</v>
      </c>
      <c r="C4" s="43"/>
      <c r="D4" s="43"/>
      <c r="E4" s="43"/>
      <c r="F4" s="41" t="s">
        <v>10</v>
      </c>
      <c r="G4" s="44">
        <v>1000</v>
      </c>
      <c r="H4" s="52"/>
      <c r="I4" s="44">
        <f t="shared" si="0"/>
        <v>0</v>
      </c>
      <c r="J4" s="46">
        <v>0.05</v>
      </c>
      <c r="K4" s="47">
        <f t="shared" si="1"/>
        <v>0</v>
      </c>
      <c r="N4" s="36"/>
    </row>
    <row r="5" spans="1:14" s="7" customFormat="1" ht="39.950000000000003" customHeight="1" x14ac:dyDescent="0.2">
      <c r="A5" s="20">
        <v>3</v>
      </c>
      <c r="B5" s="21" t="s">
        <v>21</v>
      </c>
      <c r="C5" s="22"/>
      <c r="D5" s="22"/>
      <c r="E5" s="22"/>
      <c r="F5" s="20" t="s">
        <v>11</v>
      </c>
      <c r="G5" s="24">
        <v>1200</v>
      </c>
      <c r="H5" s="23"/>
      <c r="I5" s="24">
        <f t="shared" si="0"/>
        <v>0</v>
      </c>
      <c r="J5" s="33">
        <v>0.05</v>
      </c>
      <c r="K5" s="34">
        <f t="shared" si="1"/>
        <v>0</v>
      </c>
      <c r="N5" s="36"/>
    </row>
    <row r="6" spans="1:14" s="7" customFormat="1" ht="39.950000000000003" customHeight="1" x14ac:dyDescent="0.2">
      <c r="A6" s="20">
        <v>4</v>
      </c>
      <c r="B6" s="21" t="s">
        <v>17</v>
      </c>
      <c r="C6" s="22"/>
      <c r="D6" s="22"/>
      <c r="E6" s="22"/>
      <c r="F6" s="20" t="s">
        <v>11</v>
      </c>
      <c r="G6" s="24">
        <v>800</v>
      </c>
      <c r="H6" s="23"/>
      <c r="I6" s="24">
        <f t="shared" si="0"/>
        <v>0</v>
      </c>
      <c r="J6" s="33">
        <v>0.05</v>
      </c>
      <c r="K6" s="34">
        <f t="shared" si="1"/>
        <v>0</v>
      </c>
      <c r="N6" s="36"/>
    </row>
    <row r="7" spans="1:14" s="7" customFormat="1" ht="39.950000000000003" customHeight="1" x14ac:dyDescent="0.2">
      <c r="A7" s="54">
        <v>5</v>
      </c>
      <c r="B7" s="55" t="s">
        <v>36</v>
      </c>
      <c r="C7" s="43"/>
      <c r="D7" s="43"/>
      <c r="E7" s="43"/>
      <c r="F7" s="54" t="s">
        <v>11</v>
      </c>
      <c r="G7" s="44">
        <v>650</v>
      </c>
      <c r="H7" s="23"/>
      <c r="I7" s="44">
        <f t="shared" si="0"/>
        <v>0</v>
      </c>
      <c r="J7" s="46">
        <v>0.05</v>
      </c>
      <c r="K7" s="47">
        <f t="shared" si="1"/>
        <v>0</v>
      </c>
      <c r="N7" s="36"/>
    </row>
    <row r="8" spans="1:14" s="7" customFormat="1" ht="39.950000000000003" customHeight="1" x14ac:dyDescent="0.2">
      <c r="A8" s="20">
        <v>6</v>
      </c>
      <c r="B8" s="21" t="s">
        <v>12</v>
      </c>
      <c r="C8" s="22"/>
      <c r="D8" s="22"/>
      <c r="E8" s="22"/>
      <c r="F8" s="20" t="s">
        <v>11</v>
      </c>
      <c r="G8" s="24">
        <v>1200</v>
      </c>
      <c r="H8" s="25"/>
      <c r="I8" s="24">
        <f t="shared" si="0"/>
        <v>0</v>
      </c>
      <c r="J8" s="33">
        <v>0.05</v>
      </c>
      <c r="K8" s="34">
        <f t="shared" si="1"/>
        <v>0</v>
      </c>
      <c r="N8" s="36"/>
    </row>
    <row r="9" spans="1:14" s="7" customFormat="1" ht="39.950000000000003" customHeight="1" x14ac:dyDescent="0.2">
      <c r="A9" s="48">
        <v>7</v>
      </c>
      <c r="B9" s="49" t="s">
        <v>37</v>
      </c>
      <c r="C9" s="43"/>
      <c r="D9" s="43"/>
      <c r="E9" s="43"/>
      <c r="F9" s="54" t="s">
        <v>11</v>
      </c>
      <c r="G9" s="44">
        <v>75</v>
      </c>
      <c r="H9" s="25"/>
      <c r="I9" s="44">
        <f t="shared" si="0"/>
        <v>0</v>
      </c>
      <c r="J9" s="46">
        <v>0.05</v>
      </c>
      <c r="K9" s="47">
        <f t="shared" si="1"/>
        <v>0</v>
      </c>
      <c r="N9" s="36"/>
    </row>
    <row r="10" spans="1:14" s="7" customFormat="1" ht="39.950000000000003" customHeight="1" x14ac:dyDescent="0.2">
      <c r="A10" s="48">
        <v>8</v>
      </c>
      <c r="B10" s="21" t="s">
        <v>13</v>
      </c>
      <c r="C10" s="43"/>
      <c r="D10" s="43"/>
      <c r="E10" s="43"/>
      <c r="F10" s="41" t="s">
        <v>11</v>
      </c>
      <c r="G10" s="44">
        <v>800</v>
      </c>
      <c r="H10" s="45"/>
      <c r="I10" s="44">
        <f t="shared" si="0"/>
        <v>0</v>
      </c>
      <c r="J10" s="46">
        <v>0.05</v>
      </c>
      <c r="K10" s="47">
        <f t="shared" si="1"/>
        <v>0</v>
      </c>
      <c r="N10" s="36"/>
    </row>
    <row r="11" spans="1:14" s="7" customFormat="1" ht="100.5" customHeight="1" x14ac:dyDescent="0.2">
      <c r="A11" s="48">
        <v>9</v>
      </c>
      <c r="B11" s="49" t="s">
        <v>23</v>
      </c>
      <c r="C11" s="43"/>
      <c r="D11" s="43"/>
      <c r="E11" s="43"/>
      <c r="F11" s="41" t="s">
        <v>11</v>
      </c>
      <c r="G11" s="44">
        <v>60</v>
      </c>
      <c r="H11" s="45"/>
      <c r="I11" s="44">
        <f t="shared" si="0"/>
        <v>0</v>
      </c>
      <c r="J11" s="46">
        <v>0.05</v>
      </c>
      <c r="K11" s="47">
        <f t="shared" si="1"/>
        <v>0</v>
      </c>
      <c r="N11" s="36"/>
    </row>
    <row r="12" spans="1:14" s="7" customFormat="1" ht="39.950000000000003" customHeight="1" x14ac:dyDescent="0.2">
      <c r="A12" s="48">
        <v>10</v>
      </c>
      <c r="B12" s="49" t="s">
        <v>24</v>
      </c>
      <c r="C12" s="43"/>
      <c r="D12" s="43"/>
      <c r="E12" s="43"/>
      <c r="F12" s="41" t="s">
        <v>10</v>
      </c>
      <c r="G12" s="44">
        <v>100</v>
      </c>
      <c r="H12" s="45"/>
      <c r="I12" s="44">
        <f t="shared" si="0"/>
        <v>0</v>
      </c>
      <c r="J12" s="46">
        <v>0.05</v>
      </c>
      <c r="K12" s="47">
        <f t="shared" si="1"/>
        <v>0</v>
      </c>
      <c r="N12" s="36"/>
    </row>
    <row r="13" spans="1:14" s="7" customFormat="1" ht="39.950000000000003" customHeight="1" x14ac:dyDescent="0.2">
      <c r="A13" s="41">
        <v>11</v>
      </c>
      <c r="B13" s="42" t="s">
        <v>31</v>
      </c>
      <c r="C13" s="43"/>
      <c r="D13" s="43"/>
      <c r="E13" s="43"/>
      <c r="F13" s="41" t="s">
        <v>11</v>
      </c>
      <c r="G13" s="44">
        <v>900</v>
      </c>
      <c r="H13" s="45"/>
      <c r="I13" s="44">
        <f t="shared" si="0"/>
        <v>0</v>
      </c>
      <c r="J13" s="46">
        <v>0.05</v>
      </c>
      <c r="K13" s="47">
        <f t="shared" si="1"/>
        <v>0</v>
      </c>
      <c r="N13" s="36"/>
    </row>
    <row r="14" spans="1:14" s="7" customFormat="1" ht="39.950000000000003" customHeight="1" x14ac:dyDescent="0.2">
      <c r="A14" s="48">
        <v>12</v>
      </c>
      <c r="B14" s="49" t="s">
        <v>32</v>
      </c>
      <c r="C14" s="43"/>
      <c r="D14" s="43"/>
      <c r="E14" s="43"/>
      <c r="F14" s="41" t="s">
        <v>11</v>
      </c>
      <c r="G14" s="44">
        <v>10</v>
      </c>
      <c r="H14" s="45"/>
      <c r="I14" s="44">
        <f t="shared" si="0"/>
        <v>0</v>
      </c>
      <c r="J14" s="46">
        <v>0.05</v>
      </c>
      <c r="K14" s="47">
        <f t="shared" si="1"/>
        <v>0</v>
      </c>
      <c r="N14" s="36"/>
    </row>
    <row r="15" spans="1:14" s="7" customFormat="1" ht="39.950000000000003" customHeight="1" x14ac:dyDescent="0.2">
      <c r="A15" s="48">
        <v>13</v>
      </c>
      <c r="B15" s="49" t="s">
        <v>25</v>
      </c>
      <c r="C15" s="43"/>
      <c r="D15" s="43"/>
      <c r="E15" s="43"/>
      <c r="F15" s="41" t="s">
        <v>11</v>
      </c>
      <c r="G15" s="44">
        <v>100</v>
      </c>
      <c r="H15" s="45"/>
      <c r="I15" s="44">
        <f t="shared" si="0"/>
        <v>0</v>
      </c>
      <c r="J15" s="46">
        <v>0.05</v>
      </c>
      <c r="K15" s="47">
        <f t="shared" si="1"/>
        <v>0</v>
      </c>
      <c r="N15" s="36"/>
    </row>
    <row r="16" spans="1:14" s="7" customFormat="1" ht="39.950000000000003" customHeight="1" x14ac:dyDescent="0.2">
      <c r="A16" s="48">
        <v>14</v>
      </c>
      <c r="B16" s="21" t="s">
        <v>38</v>
      </c>
      <c r="C16" s="43"/>
      <c r="D16" s="43"/>
      <c r="E16" s="43"/>
      <c r="F16" s="41" t="s">
        <v>11</v>
      </c>
      <c r="G16" s="44">
        <v>60</v>
      </c>
      <c r="H16" s="45"/>
      <c r="I16" s="44">
        <f t="shared" si="0"/>
        <v>0</v>
      </c>
      <c r="J16" s="46">
        <v>0.05</v>
      </c>
      <c r="K16" s="47">
        <f t="shared" si="1"/>
        <v>0</v>
      </c>
      <c r="N16" s="36"/>
    </row>
    <row r="17" spans="1:256" s="7" customFormat="1" ht="39.950000000000003" customHeight="1" thickBot="1" x14ac:dyDescent="0.25">
      <c r="A17" s="48">
        <v>15</v>
      </c>
      <c r="B17" s="53" t="s">
        <v>30</v>
      </c>
      <c r="C17" s="43"/>
      <c r="D17" s="43"/>
      <c r="E17" s="43"/>
      <c r="F17" s="41" t="s">
        <v>11</v>
      </c>
      <c r="G17" s="44">
        <v>40</v>
      </c>
      <c r="H17" s="45"/>
      <c r="I17" s="44">
        <f t="shared" si="0"/>
        <v>0</v>
      </c>
      <c r="J17" s="46">
        <v>0.05</v>
      </c>
      <c r="K17" s="47">
        <f t="shared" si="1"/>
        <v>0</v>
      </c>
      <c r="N17" s="36"/>
    </row>
    <row r="18" spans="1:256" s="7" customFormat="1" ht="39.950000000000003" customHeight="1" x14ac:dyDescent="0.2">
      <c r="A18" s="48">
        <v>16</v>
      </c>
      <c r="B18" s="51" t="s">
        <v>26</v>
      </c>
      <c r="C18" s="43"/>
      <c r="D18" s="43"/>
      <c r="E18" s="43"/>
      <c r="F18" s="41" t="s">
        <v>11</v>
      </c>
      <c r="G18" s="44">
        <v>95</v>
      </c>
      <c r="H18" s="45"/>
      <c r="I18" s="44">
        <f t="shared" si="0"/>
        <v>0</v>
      </c>
      <c r="J18" s="46">
        <v>0.05</v>
      </c>
      <c r="K18" s="47">
        <f t="shared" si="1"/>
        <v>0</v>
      </c>
      <c r="N18" s="36"/>
    </row>
    <row r="19" spans="1:256" s="7" customFormat="1" ht="39.950000000000003" customHeight="1" x14ac:dyDescent="0.2">
      <c r="A19" s="48">
        <v>17</v>
      </c>
      <c r="B19" s="49" t="s">
        <v>27</v>
      </c>
      <c r="C19" s="43"/>
      <c r="D19" s="43"/>
      <c r="E19" s="43"/>
      <c r="F19" s="41" t="s">
        <v>11</v>
      </c>
      <c r="G19" s="44">
        <v>300</v>
      </c>
      <c r="H19" s="45"/>
      <c r="I19" s="44">
        <f t="shared" si="0"/>
        <v>0</v>
      </c>
      <c r="J19" s="46">
        <v>0.05</v>
      </c>
      <c r="K19" s="47">
        <f t="shared" si="1"/>
        <v>0</v>
      </c>
      <c r="N19" s="36"/>
    </row>
    <row r="20" spans="1:256" s="7" customFormat="1" ht="39.950000000000003" customHeight="1" x14ac:dyDescent="0.2">
      <c r="A20" s="48">
        <v>18</v>
      </c>
      <c r="B20" s="50" t="s">
        <v>35</v>
      </c>
      <c r="C20" s="43"/>
      <c r="D20" s="43"/>
      <c r="E20" s="43"/>
      <c r="F20" s="41" t="s">
        <v>10</v>
      </c>
      <c r="G20" s="44">
        <v>600</v>
      </c>
      <c r="H20" s="45"/>
      <c r="I20" s="44">
        <f t="shared" si="0"/>
        <v>0</v>
      </c>
      <c r="J20" s="46">
        <v>0.05</v>
      </c>
      <c r="K20" s="47">
        <f t="shared" si="1"/>
        <v>0</v>
      </c>
      <c r="N20" s="36"/>
    </row>
    <row r="21" spans="1:256" s="7" customFormat="1" ht="39.950000000000003" customHeight="1" x14ac:dyDescent="0.2">
      <c r="A21" s="48">
        <v>19</v>
      </c>
      <c r="B21" s="50" t="s">
        <v>28</v>
      </c>
      <c r="C21" s="43"/>
      <c r="D21" s="43"/>
      <c r="E21" s="43"/>
      <c r="F21" s="41" t="s">
        <v>11</v>
      </c>
      <c r="G21" s="44">
        <v>8</v>
      </c>
      <c r="H21" s="45"/>
      <c r="I21" s="44">
        <f t="shared" si="0"/>
        <v>0</v>
      </c>
      <c r="J21" s="46">
        <v>0.05</v>
      </c>
      <c r="K21" s="47">
        <f t="shared" si="1"/>
        <v>0</v>
      </c>
      <c r="N21" s="36"/>
    </row>
    <row r="22" spans="1:256" s="7" customFormat="1" ht="39.950000000000003" customHeight="1" x14ac:dyDescent="0.2">
      <c r="A22" s="48">
        <v>20</v>
      </c>
      <c r="B22" s="50" t="s">
        <v>33</v>
      </c>
      <c r="C22" s="43"/>
      <c r="D22" s="43"/>
      <c r="E22" s="43"/>
      <c r="F22" s="41" t="s">
        <v>11</v>
      </c>
      <c r="G22" s="44">
        <v>35</v>
      </c>
      <c r="H22" s="45"/>
      <c r="I22" s="44">
        <f t="shared" si="0"/>
        <v>0</v>
      </c>
      <c r="J22" s="46">
        <v>0.05</v>
      </c>
      <c r="K22" s="47">
        <f t="shared" si="1"/>
        <v>0</v>
      </c>
      <c r="N22" s="36"/>
    </row>
    <row r="23" spans="1:256" s="7" customFormat="1" ht="39.950000000000003" customHeight="1" x14ac:dyDescent="0.2">
      <c r="A23" s="48">
        <v>21</v>
      </c>
      <c r="B23" s="50" t="s">
        <v>34</v>
      </c>
      <c r="C23" s="43"/>
      <c r="D23" s="43"/>
      <c r="E23" s="43"/>
      <c r="F23" s="41" t="s">
        <v>11</v>
      </c>
      <c r="G23" s="44">
        <v>35</v>
      </c>
      <c r="H23" s="45"/>
      <c r="I23" s="44">
        <f t="shared" si="0"/>
        <v>0</v>
      </c>
      <c r="J23" s="46">
        <v>0.05</v>
      </c>
      <c r="K23" s="47">
        <f t="shared" si="1"/>
        <v>0</v>
      </c>
      <c r="N23" s="36"/>
    </row>
    <row r="24" spans="1:256" s="9" customFormat="1" ht="6.75" customHeight="1" x14ac:dyDescent="0.2">
      <c r="A24" s="26"/>
      <c r="B24" s="8"/>
      <c r="C24" s="27"/>
      <c r="D24" s="27"/>
      <c r="E24" s="26"/>
      <c r="F24" s="26"/>
      <c r="G24" s="28"/>
      <c r="H24" s="26"/>
      <c r="I24" s="29"/>
      <c r="J24" s="30"/>
    </row>
    <row r="25" spans="1:256" s="8" customFormat="1" ht="26.25" customHeight="1" x14ac:dyDescent="0.2">
      <c r="A25" s="39" t="s">
        <v>14</v>
      </c>
      <c r="B25" s="27"/>
      <c r="C25" s="39"/>
      <c r="D25" s="39"/>
      <c r="E25" s="39"/>
      <c r="F25" s="39"/>
      <c r="G25" s="59" t="s">
        <v>15</v>
      </c>
      <c r="H25" s="60"/>
      <c r="I25" s="56">
        <f>SUM(I3:I23)</f>
        <v>0</v>
      </c>
      <c r="J25" s="56"/>
      <c r="K25" s="56"/>
    </row>
    <row r="26" spans="1:256" s="8" customFormat="1" ht="17.25" customHeight="1" x14ac:dyDescent="0.2">
      <c r="A26" s="39"/>
      <c r="B26" s="39"/>
      <c r="C26" s="39"/>
      <c r="D26" s="39"/>
      <c r="E26" s="39"/>
      <c r="F26" s="39"/>
      <c r="G26" s="59" t="s">
        <v>16</v>
      </c>
      <c r="H26" s="60"/>
      <c r="I26" s="56">
        <f>SUM(K3:K23)</f>
        <v>0</v>
      </c>
      <c r="J26" s="56"/>
      <c r="K26" s="56"/>
    </row>
    <row r="27" spans="1:256" ht="4.5" customHeight="1" x14ac:dyDescent="0.2">
      <c r="A27" s="2"/>
      <c r="B27" s="39"/>
      <c r="G27" s="3"/>
      <c r="J27" s="3"/>
    </row>
    <row r="28" spans="1:256" ht="12.75" customHeight="1" x14ac:dyDescent="0.2">
      <c r="A28" s="40"/>
      <c r="C28" s="40"/>
      <c r="D28" s="40"/>
      <c r="E28" s="40"/>
      <c r="F28" s="40"/>
      <c r="G28" s="40"/>
      <c r="H28" s="40"/>
      <c r="I28" s="40"/>
      <c r="J28" s="40"/>
      <c r="K28" s="10"/>
      <c r="L28" s="10"/>
      <c r="M28" s="10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  <c r="IN28" s="11"/>
      <c r="IO28" s="11"/>
      <c r="IP28" s="11"/>
      <c r="IQ28" s="11"/>
      <c r="IR28" s="11"/>
      <c r="IS28" s="11"/>
      <c r="IT28" s="11"/>
      <c r="IU28" s="11"/>
      <c r="IV28" s="11"/>
    </row>
    <row r="29" spans="1:256" ht="30.6" customHeight="1" x14ac:dyDescent="0.2">
      <c r="A29" s="4"/>
      <c r="B29" s="40"/>
      <c r="C29" s="4"/>
      <c r="D29" s="4"/>
      <c r="E29" s="4"/>
      <c r="F29" s="4"/>
      <c r="G29" s="4"/>
      <c r="H29" s="4"/>
      <c r="I29" s="4"/>
      <c r="J29" s="4"/>
    </row>
    <row r="30" spans="1:256" ht="9" customHeight="1" x14ac:dyDescent="0.2">
      <c r="A30" s="38"/>
      <c r="B30" s="4"/>
      <c r="C30" s="38"/>
      <c r="D30" s="38"/>
      <c r="E30" s="38"/>
      <c r="F30" s="38"/>
      <c r="G30" s="38"/>
      <c r="H30" s="38"/>
      <c r="I30" s="38"/>
      <c r="J30" s="38"/>
    </row>
    <row r="31" spans="1:256" s="12" customFormat="1" ht="6" customHeight="1" x14ac:dyDescent="0.2">
      <c r="A31" s="5"/>
      <c r="B31" s="38"/>
      <c r="C31" s="1"/>
      <c r="D31" s="1"/>
      <c r="E31" s="1"/>
      <c r="F31" s="57" t="s">
        <v>18</v>
      </c>
      <c r="G31" s="57"/>
      <c r="H31" s="57"/>
      <c r="I31" s="57"/>
      <c r="J31" s="57"/>
      <c r="K31" s="57"/>
    </row>
    <row r="32" spans="1:256" s="12" customFormat="1" ht="24.75" customHeight="1" x14ac:dyDescent="0.2">
      <c r="A32" s="5"/>
      <c r="B32" s="1"/>
      <c r="C32" s="1"/>
      <c r="D32" s="1"/>
      <c r="E32" s="1"/>
      <c r="F32" s="58"/>
      <c r="G32" s="58"/>
      <c r="H32" s="58"/>
      <c r="I32" s="58"/>
      <c r="J32" s="58"/>
    </row>
    <row r="33" spans="1:11" ht="51" customHeight="1" x14ac:dyDescent="0.2">
      <c r="A33" s="37" t="s">
        <v>19</v>
      </c>
      <c r="B33" s="1"/>
      <c r="C33" s="37"/>
      <c r="D33" s="37"/>
      <c r="E33" s="37"/>
      <c r="F33" s="37"/>
      <c r="G33" s="37"/>
      <c r="H33" s="37"/>
      <c r="I33" s="37"/>
      <c r="J33" s="37"/>
      <c r="K33" s="37"/>
    </row>
    <row r="34" spans="1:11" ht="19.899999999999999" customHeight="1" x14ac:dyDescent="0.2">
      <c r="B34" s="37"/>
    </row>
  </sheetData>
  <sheetProtection selectLockedCells="1" selectUnlockedCells="1"/>
  <mergeCells count="6">
    <mergeCell ref="I25:K25"/>
    <mergeCell ref="I26:K26"/>
    <mergeCell ref="F31:K31"/>
    <mergeCell ref="F32:J32"/>
    <mergeCell ref="G25:H25"/>
    <mergeCell ref="G26:H26"/>
  </mergeCells>
  <pageMargins left="1.1811023622047245" right="0.78740157480314965" top="0.98425196850393704" bottom="0.35433070866141736" header="0.78740157480314965" footer="0.23622047244094491"/>
  <pageSetup paperSize="9" firstPageNumber="0" orientation="landscape" horizontalDpi="300" verticalDpi="300" r:id="rId1"/>
  <headerFooter alignWithMargins="0">
    <oddHeader xml:space="preserve">&amp;L&amp;"-,Standardowy"&amp;8              &amp;"+,Pogrubiony"      PAKIET I - MLEKO&amp;R&amp;"+,Standardowy"&amp;8Postępowanie nr 2/PSU/2021 - zał. nr 1 do SWZ        </oddHeader>
    <oddFooter>&amp;R&amp;"+,Kursywa"&amp;8str.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PAKIET_I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 Pasek</dc:creator>
  <cp:lastModifiedBy>Zamowienia</cp:lastModifiedBy>
  <cp:lastPrinted>2021-05-22T10:18:34Z</cp:lastPrinted>
  <dcterms:created xsi:type="dcterms:W3CDTF">2020-05-14T11:18:30Z</dcterms:created>
  <dcterms:modified xsi:type="dcterms:W3CDTF">2021-06-26T08:19:12Z</dcterms:modified>
</cp:coreProperties>
</file>